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180" windowHeight="9600" activeTab="0"/>
  </bookViews>
  <sheets>
    <sheet name="Wprowadzenie" sheetId="1" r:id="rId1"/>
    <sheet name="Zadanie" sheetId="2" r:id="rId2"/>
  </sheets>
  <definedNames/>
  <calcPr fullCalcOnLoad="1"/>
</workbook>
</file>

<file path=xl/sharedStrings.xml><?xml version="1.0" encoding="utf-8"?>
<sst xmlns="http://schemas.openxmlformats.org/spreadsheetml/2006/main" count="23" uniqueCount="22">
  <si>
    <t>STATYSTYKA OPISOWA</t>
  </si>
  <si>
    <t xml:space="preserve">Zagadnienia: </t>
  </si>
  <si>
    <t xml:space="preserve">Analiza współzależności. </t>
  </si>
  <si>
    <t>wsółczynnik korelacji liniowej Pearsona</t>
  </si>
  <si>
    <t>Zadanie 1.</t>
  </si>
  <si>
    <t>liniowej pomiędzy stażem pracy a wydajnością pracowników pewnego zakładu.</t>
  </si>
  <si>
    <t>Wyniki zinterpretuj.</t>
  </si>
  <si>
    <t>Na podstawie danych (patrz zakładka "Zadanie") oblicz współczynnik korelacji</t>
  </si>
  <si>
    <t>W tabeli przedstawiono informacje dotyczące stażu pracy pracowników</t>
  </si>
  <si>
    <t xml:space="preserve">pewnego zakładu a wydajnością. </t>
  </si>
  <si>
    <t>Oblicz współczynnik korelacji liniowej. Wyniki zinterpretuj.</t>
  </si>
  <si>
    <t>Staż pracy (w latach)</t>
  </si>
  <si>
    <t>Wydajność (szt/h)</t>
  </si>
  <si>
    <t>Suma</t>
  </si>
  <si>
    <t>r(x,y)</t>
  </si>
  <si>
    <t>średnie</t>
  </si>
  <si>
    <t>xi-xsr</t>
  </si>
  <si>
    <t>(xi-xsr)^2</t>
  </si>
  <si>
    <t>yi-ysr</t>
  </si>
  <si>
    <t>(yi-ysr)^2</t>
  </si>
  <si>
    <t>(xi-xsr)(yi-ysr)</t>
  </si>
  <si>
    <t>d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</si>
</sst>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00000"/>
    <numFmt numFmtId="168" formatCode="0.00000"/>
    <numFmt numFmtId="169" formatCode="0.0000"/>
    <numFmt numFmtId="170" formatCode="0.000"/>
  </numFmts>
  <fonts count="4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5" xfId="0" applyFill="1" applyBorder="1" applyAlignment="1">
      <alignment/>
    </xf>
    <xf numFmtId="0" fontId="1" fillId="3" borderId="0" xfId="0" applyFont="1" applyFill="1" applyBorder="1" applyAlignment="1">
      <alignment/>
    </xf>
    <xf numFmtId="0" fontId="1" fillId="4" borderId="4" xfId="0" applyFont="1" applyFill="1" applyBorder="1" applyAlignment="1">
      <alignment/>
    </xf>
    <xf numFmtId="0" fontId="0" fillId="4" borderId="0" xfId="0" applyFill="1" applyBorder="1" applyAlignment="1">
      <alignment/>
    </xf>
    <xf numFmtId="0" fontId="0" fillId="4" borderId="5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1" fillId="4" borderId="1" xfId="0" applyFont="1" applyFill="1" applyBorder="1" applyAlignment="1">
      <alignment/>
    </xf>
    <xf numFmtId="0" fontId="0" fillId="4" borderId="2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8" xfId="0" applyFill="1" applyBorder="1" applyAlignment="1">
      <alignment/>
    </xf>
    <xf numFmtId="0" fontId="0" fillId="0" borderId="9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0" fillId="0" borderId="9" xfId="0" applyBorder="1" applyAlignment="1">
      <alignment/>
    </xf>
    <xf numFmtId="0" fontId="1" fillId="2" borderId="9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/>
    </xf>
    <xf numFmtId="0" fontId="0" fillId="2" borderId="0" xfId="0" applyFill="1" applyBorder="1" applyAlignment="1">
      <alignment horizontal="center"/>
    </xf>
    <xf numFmtId="0" fontId="0" fillId="0" borderId="0" xfId="0" applyAlignment="1">
      <alignment/>
    </xf>
    <xf numFmtId="0" fontId="0" fillId="5" borderId="0" xfId="0" applyFill="1" applyBorder="1" applyAlignment="1">
      <alignment/>
    </xf>
    <xf numFmtId="9" fontId="0" fillId="5" borderId="0" xfId="19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H15"/>
  <sheetViews>
    <sheetView tabSelected="1" workbookViewId="0" topLeftCell="A1">
      <selection activeCell="A1" sqref="A1"/>
    </sheetView>
  </sheetViews>
  <sheetFormatPr defaultColWidth="9.00390625" defaultRowHeight="12.75"/>
  <cols>
    <col min="2" max="2" width="9.75390625" style="0" bestFit="1" customWidth="1"/>
    <col min="7" max="7" width="11.625" style="0" customWidth="1"/>
  </cols>
  <sheetData>
    <row r="1" spans="1:8" ht="12.75">
      <c r="A1" s="1"/>
      <c r="B1" s="2"/>
      <c r="C1" s="38" t="s">
        <v>0</v>
      </c>
      <c r="D1" s="39"/>
      <c r="E1" s="39"/>
      <c r="F1" s="2"/>
      <c r="G1" s="3"/>
      <c r="H1" s="10"/>
    </row>
    <row r="2" spans="1:8" ht="12.75">
      <c r="A2" s="4"/>
      <c r="B2" s="5"/>
      <c r="C2" s="40"/>
      <c r="D2" s="41"/>
      <c r="E2" s="41"/>
      <c r="F2" s="5"/>
      <c r="G2" s="6"/>
      <c r="H2" s="10"/>
    </row>
    <row r="3" spans="1:8" ht="12.75">
      <c r="A3" s="4"/>
      <c r="B3" s="5"/>
      <c r="C3" s="5"/>
      <c r="D3" s="5"/>
      <c r="E3" s="5"/>
      <c r="F3" s="5"/>
      <c r="G3" s="6"/>
      <c r="H3" s="10"/>
    </row>
    <row r="4" spans="1:8" ht="12.75">
      <c r="A4" s="7"/>
      <c r="B4" s="7"/>
      <c r="C4" s="7"/>
      <c r="D4" s="7"/>
      <c r="E4" s="7"/>
      <c r="F4" s="7"/>
      <c r="G4" s="8"/>
      <c r="H4" s="10"/>
    </row>
    <row r="5" spans="1:8" ht="12.75">
      <c r="A5" s="17" t="s">
        <v>1</v>
      </c>
      <c r="B5" s="15"/>
      <c r="C5" s="15"/>
      <c r="D5" s="15"/>
      <c r="E5" s="15"/>
      <c r="F5" s="15"/>
      <c r="G5" s="16"/>
      <c r="H5" s="10"/>
    </row>
    <row r="6" spans="1:8" ht="12.75">
      <c r="A6" s="14"/>
      <c r="B6" s="15"/>
      <c r="C6" s="15"/>
      <c r="D6" s="15"/>
      <c r="E6" s="15"/>
      <c r="F6" s="15"/>
      <c r="G6" s="16"/>
      <c r="H6" s="9"/>
    </row>
    <row r="7" spans="1:8" ht="12.75">
      <c r="A7" s="14"/>
      <c r="B7" s="15" t="s">
        <v>2</v>
      </c>
      <c r="C7" s="15"/>
      <c r="D7" s="15"/>
      <c r="E7" s="15"/>
      <c r="F7" s="15"/>
      <c r="G7" s="16"/>
      <c r="H7" s="9"/>
    </row>
    <row r="8" spans="1:8" ht="12.75">
      <c r="A8" s="14"/>
      <c r="B8" s="15"/>
      <c r="C8" s="15" t="s">
        <v>3</v>
      </c>
      <c r="D8" s="15"/>
      <c r="E8" s="15"/>
      <c r="F8" s="15"/>
      <c r="G8" s="16"/>
      <c r="H8" s="9"/>
    </row>
    <row r="9" spans="1:7" ht="12.75">
      <c r="A9" s="11"/>
      <c r="B9" s="12"/>
      <c r="C9" s="12"/>
      <c r="D9" s="12"/>
      <c r="E9" s="12"/>
      <c r="F9" s="12"/>
      <c r="G9" s="13"/>
    </row>
    <row r="10" spans="1:7" ht="12.75">
      <c r="A10" s="18" t="s">
        <v>4</v>
      </c>
      <c r="B10" s="19"/>
      <c r="C10" s="19"/>
      <c r="D10" s="19"/>
      <c r="E10" s="19"/>
      <c r="F10" s="19"/>
      <c r="G10" s="20"/>
    </row>
    <row r="11" spans="1:7" ht="12.75">
      <c r="A11" s="21"/>
      <c r="B11" s="19"/>
      <c r="C11" s="19"/>
      <c r="D11" s="19"/>
      <c r="E11" s="19"/>
      <c r="F11" s="19"/>
      <c r="G11" s="20"/>
    </row>
    <row r="12" spans="1:7" ht="12.75">
      <c r="A12" s="21" t="s">
        <v>7</v>
      </c>
      <c r="B12" s="19"/>
      <c r="C12" s="19"/>
      <c r="D12" s="19"/>
      <c r="E12" s="19"/>
      <c r="F12" s="19"/>
      <c r="G12" s="20"/>
    </row>
    <row r="13" spans="1:7" ht="12.75">
      <c r="A13" s="21" t="s">
        <v>5</v>
      </c>
      <c r="B13" s="19"/>
      <c r="C13" s="19"/>
      <c r="D13" s="19"/>
      <c r="E13" s="19"/>
      <c r="F13" s="19"/>
      <c r="G13" s="20"/>
    </row>
    <row r="14" spans="1:7" ht="12.75">
      <c r="A14" s="21" t="s">
        <v>6</v>
      </c>
      <c r="B14" s="19"/>
      <c r="C14" s="19"/>
      <c r="D14" s="19"/>
      <c r="E14" s="19"/>
      <c r="F14" s="19"/>
      <c r="G14" s="20"/>
    </row>
    <row r="15" spans="1:7" ht="12.75">
      <c r="A15" s="22"/>
      <c r="B15" s="22"/>
      <c r="C15" s="22"/>
      <c r="D15" s="22"/>
      <c r="E15" s="22"/>
      <c r="F15" s="22"/>
      <c r="G15" s="23"/>
    </row>
  </sheetData>
  <mergeCells count="2">
    <mergeCell ref="C1:E1"/>
    <mergeCell ref="C2:E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L33"/>
  <sheetViews>
    <sheetView workbookViewId="0" topLeftCell="A1">
      <selection activeCell="A1" sqref="A1"/>
    </sheetView>
  </sheetViews>
  <sheetFormatPr defaultColWidth="9.00390625" defaultRowHeight="12.75"/>
  <cols>
    <col min="1" max="1" width="10.25390625" style="0" customWidth="1"/>
    <col min="2" max="2" width="10.75390625" style="0" customWidth="1"/>
    <col min="3" max="3" width="11.125" style="0" customWidth="1"/>
    <col min="4" max="4" width="9.875" style="0" customWidth="1"/>
    <col min="7" max="7" width="10.125" style="0" customWidth="1"/>
  </cols>
  <sheetData>
    <row r="1" spans="1:6" ht="12.75">
      <c r="A1" s="24" t="s">
        <v>4</v>
      </c>
      <c r="B1" s="25"/>
      <c r="C1" s="25"/>
      <c r="D1" s="25"/>
      <c r="E1" s="25"/>
      <c r="F1" s="26"/>
    </row>
    <row r="2" spans="1:6" ht="12.75">
      <c r="A2" s="21"/>
      <c r="B2" s="19"/>
      <c r="C2" s="19"/>
      <c r="D2" s="19"/>
      <c r="E2" s="19"/>
      <c r="F2" s="20"/>
    </row>
    <row r="3" spans="1:6" ht="12.75">
      <c r="A3" s="21" t="s">
        <v>8</v>
      </c>
      <c r="B3" s="19"/>
      <c r="C3" s="19"/>
      <c r="D3" s="19"/>
      <c r="E3" s="19"/>
      <c r="F3" s="20"/>
    </row>
    <row r="4" spans="1:6" ht="12.75">
      <c r="A4" s="21" t="s">
        <v>9</v>
      </c>
      <c r="B4" s="19"/>
      <c r="C4" s="19"/>
      <c r="D4" s="19"/>
      <c r="E4" s="19"/>
      <c r="F4" s="20"/>
    </row>
    <row r="5" spans="1:6" ht="12.75">
      <c r="A5" s="21" t="s">
        <v>10</v>
      </c>
      <c r="B5" s="19"/>
      <c r="C5" s="19"/>
      <c r="D5" s="19"/>
      <c r="E5" s="19"/>
      <c r="F5" s="20"/>
    </row>
    <row r="6" spans="1:6" ht="12.75">
      <c r="A6" s="27"/>
      <c r="B6" s="22"/>
      <c r="C6" s="22"/>
      <c r="D6" s="22"/>
      <c r="E6" s="22"/>
      <c r="F6" s="23"/>
    </row>
    <row r="9" spans="2:8" ht="25.5">
      <c r="B9" s="35" t="s">
        <v>11</v>
      </c>
      <c r="C9" s="35" t="s">
        <v>12</v>
      </c>
      <c r="D9" s="36" t="s">
        <v>16</v>
      </c>
      <c r="E9" s="36" t="s">
        <v>17</v>
      </c>
      <c r="F9" s="36" t="s">
        <v>18</v>
      </c>
      <c r="G9" s="36" t="s">
        <v>19</v>
      </c>
      <c r="H9" s="36" t="s">
        <v>20</v>
      </c>
    </row>
    <row r="10" spans="2:8" ht="12.75">
      <c r="B10" s="28">
        <v>1</v>
      </c>
      <c r="C10" s="28">
        <v>26</v>
      </c>
      <c r="D10" s="28">
        <f>B10-$B$19</f>
        <v>-5.5</v>
      </c>
      <c r="E10" s="28">
        <f>D10^2</f>
        <v>30.25</v>
      </c>
      <c r="F10" s="28">
        <f>C10-$C$19</f>
        <v>-16.666666666666664</v>
      </c>
      <c r="G10" s="28">
        <f>F10^2</f>
        <v>277.7777777777777</v>
      </c>
      <c r="H10" s="28">
        <f>D10*F10</f>
        <v>91.66666666666666</v>
      </c>
    </row>
    <row r="11" spans="2:11" ht="12.75">
      <c r="B11" s="28">
        <v>3</v>
      </c>
      <c r="C11" s="28">
        <v>36</v>
      </c>
      <c r="D11" s="28">
        <f>B11-$B$19</f>
        <v>-3.5</v>
      </c>
      <c r="E11" s="28">
        <f>D11^2</f>
        <v>12.25</v>
      </c>
      <c r="F11" s="28">
        <f>C11-$C$19</f>
        <v>-6.666666666666664</v>
      </c>
      <c r="G11" s="28">
        <f>F11^2</f>
        <v>44.444444444444414</v>
      </c>
      <c r="H11" s="28">
        <f>D11*F11</f>
        <v>23.333333333333325</v>
      </c>
      <c r="I11" s="10"/>
      <c r="J11" s="10"/>
      <c r="K11" s="10"/>
    </row>
    <row r="12" spans="2:11" ht="12.75">
      <c r="B12" s="28">
        <v>6</v>
      </c>
      <c r="C12" s="28">
        <v>36</v>
      </c>
      <c r="D12" s="28">
        <f>B12-$B$19</f>
        <v>-0.5</v>
      </c>
      <c r="E12" s="28">
        <f>D12^2</f>
        <v>0.25</v>
      </c>
      <c r="F12" s="28">
        <f>C12-$C$19</f>
        <v>-6.666666666666664</v>
      </c>
      <c r="G12" s="28">
        <f>F12^2</f>
        <v>44.444444444444414</v>
      </c>
      <c r="H12" s="28">
        <f>D12*F12</f>
        <v>3.333333333333332</v>
      </c>
      <c r="I12" s="32"/>
      <c r="J12" s="33"/>
      <c r="K12" s="10"/>
    </row>
    <row r="13" spans="2:11" ht="12.75">
      <c r="B13" s="29">
        <v>8</v>
      </c>
      <c r="C13" s="30">
        <v>52</v>
      </c>
      <c r="D13" s="28">
        <f>B13-$B$19</f>
        <v>1.5</v>
      </c>
      <c r="E13" s="28">
        <f>D13^2</f>
        <v>2.25</v>
      </c>
      <c r="F13" s="28">
        <f>C13-$C$19</f>
        <v>9.333333333333336</v>
      </c>
      <c r="G13" s="28">
        <f>F13^2</f>
        <v>87.11111111111116</v>
      </c>
      <c r="H13" s="28">
        <f>D13*F13</f>
        <v>14.000000000000004</v>
      </c>
      <c r="I13" s="10"/>
      <c r="J13" s="10"/>
      <c r="K13" s="10"/>
    </row>
    <row r="14" spans="2:11" ht="12.75">
      <c r="B14" s="28">
        <v>9</v>
      </c>
      <c r="C14" s="28">
        <v>50</v>
      </c>
      <c r="D14" s="28">
        <f>B14-$B$19</f>
        <v>2.5</v>
      </c>
      <c r="E14" s="28">
        <f>D14^2</f>
        <v>6.25</v>
      </c>
      <c r="F14" s="28">
        <f>C14-$C$19</f>
        <v>7.333333333333336</v>
      </c>
      <c r="G14" s="28">
        <f>F14^2</f>
        <v>53.777777777777814</v>
      </c>
      <c r="H14" s="28">
        <f>D14*F14</f>
        <v>18.33333333333334</v>
      </c>
      <c r="I14" s="10"/>
      <c r="J14" s="10"/>
      <c r="K14" s="10"/>
    </row>
    <row r="15" spans="2:11" ht="12.75">
      <c r="B15" s="28">
        <v>12</v>
      </c>
      <c r="C15" s="28">
        <v>56</v>
      </c>
      <c r="D15" s="28">
        <f>B15-$B$19</f>
        <v>5.5</v>
      </c>
      <c r="E15" s="28">
        <f>D15^2</f>
        <v>30.25</v>
      </c>
      <c r="F15" s="28">
        <f>C15-$C$19</f>
        <v>13.333333333333336</v>
      </c>
      <c r="G15" s="28">
        <f>F15^2</f>
        <v>177.77777777777783</v>
      </c>
      <c r="H15" s="28">
        <f>D15*F15</f>
        <v>73.33333333333334</v>
      </c>
      <c r="I15" s="10"/>
      <c r="J15" s="10"/>
      <c r="K15" s="10"/>
    </row>
    <row r="16" spans="1:11" ht="12.75">
      <c r="A16" s="31"/>
      <c r="B16" s="31"/>
      <c r="H16" s="10"/>
      <c r="I16" s="10"/>
      <c r="J16" s="10"/>
      <c r="K16" s="10"/>
    </row>
    <row r="17" spans="1:8" ht="12.75">
      <c r="A17" s="37" t="s">
        <v>13</v>
      </c>
      <c r="B17" s="34">
        <f>SUM(B10:B16)</f>
        <v>39</v>
      </c>
      <c r="C17" s="34">
        <f>SUM(C10:C16)</f>
        <v>256</v>
      </c>
      <c r="D17" s="34"/>
      <c r="E17" s="34">
        <f>SUM(E10:E16)</f>
        <v>81.5</v>
      </c>
      <c r="F17" s="34"/>
      <c r="G17" s="34">
        <f>SUM(G10:G16)</f>
        <v>685.3333333333333</v>
      </c>
      <c r="H17" s="34">
        <f>SUM(H10:H16)</f>
        <v>224</v>
      </c>
    </row>
    <row r="18" spans="1:12" ht="12.7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</row>
    <row r="19" spans="1:12" ht="12.75">
      <c r="A19" s="10" t="s">
        <v>15</v>
      </c>
      <c r="B19" s="10">
        <f>B17/6</f>
        <v>6.5</v>
      </c>
      <c r="C19" s="10">
        <f>C17/6</f>
        <v>42.666666666666664</v>
      </c>
      <c r="D19" s="10"/>
      <c r="E19" s="10"/>
      <c r="F19" s="10"/>
      <c r="G19" s="10"/>
      <c r="H19" s="10"/>
      <c r="I19" s="10"/>
      <c r="J19" s="10"/>
      <c r="K19" s="10"/>
      <c r="L19" s="10"/>
    </row>
    <row r="20" spans="1:12" ht="12.7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</row>
    <row r="21" spans="1:12" ht="12.7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</row>
    <row r="22" spans="1:12" ht="12.7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</row>
    <row r="23" spans="1:12" ht="12.7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</row>
    <row r="24" spans="1:12" ht="12.7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</row>
    <row r="25" spans="1:12" ht="12.75">
      <c r="A25" s="10" t="s">
        <v>14</v>
      </c>
      <c r="B25" s="42">
        <f>H17/SQRT(E17*G17)</f>
        <v>0.9478034521088549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</row>
    <row r="26" spans="1:12" ht="12.75">
      <c r="A26" s="10" t="s">
        <v>21</v>
      </c>
      <c r="B26" s="43">
        <f>B25^2</f>
        <v>0.8983313838294623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</row>
    <row r="27" spans="1:12" ht="12.7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</row>
    <row r="28" spans="1:12" ht="12.7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</row>
    <row r="29" spans="1:12" ht="12.7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0" spans="1:12" ht="12.7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</row>
    <row r="31" spans="1:12" ht="12.7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1:12" ht="12.7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</row>
    <row r="33" spans="1:12" ht="12.7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Czogala</dc:creator>
  <cp:keywords/>
  <dc:description/>
  <cp:lastModifiedBy>KompXP</cp:lastModifiedBy>
  <dcterms:created xsi:type="dcterms:W3CDTF">2005-02-10T11:26:59Z</dcterms:created>
  <dcterms:modified xsi:type="dcterms:W3CDTF">2007-04-27T20:34:52Z</dcterms:modified>
  <cp:category/>
  <cp:version/>
  <cp:contentType/>
  <cp:contentStatus/>
</cp:coreProperties>
</file>